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Hárok1" sheetId="1" r:id="rId1"/>
    <sheet name="Hárok2" sheetId="2" r:id="rId2"/>
    <sheet name="Hárok3" sheetId="3" r:id="rId3"/>
  </sheets>
  <calcPr calcId="144525"/>
</workbook>
</file>

<file path=xl/calcChain.xml><?xml version="1.0" encoding="utf-8"?>
<calcChain xmlns="http://schemas.openxmlformats.org/spreadsheetml/2006/main">
  <c r="D27" i="1" l="1"/>
  <c r="D28" i="1" l="1"/>
  <c r="D29" i="1" l="1"/>
  <c r="B28" i="1"/>
  <c r="B27" i="1"/>
  <c r="B29" i="1" s="1"/>
</calcChain>
</file>

<file path=xl/sharedStrings.xml><?xml version="1.0" encoding="utf-8"?>
<sst xmlns="http://schemas.openxmlformats.org/spreadsheetml/2006/main" count="148" uniqueCount="101">
  <si>
    <t>Bežný rozpočet</t>
  </si>
  <si>
    <t>príjmy obec</t>
  </si>
  <si>
    <t>príjmy RO</t>
  </si>
  <si>
    <t>príjmy spolu</t>
  </si>
  <si>
    <t>výdavky obec</t>
  </si>
  <si>
    <t>výdavky ZŠ</t>
  </si>
  <si>
    <t>výdavky RO</t>
  </si>
  <si>
    <t>výdavky spolu</t>
  </si>
  <si>
    <t>rozdiel</t>
  </si>
  <si>
    <t>Kapitálový rozpočet</t>
  </si>
  <si>
    <t>príjmy</t>
  </si>
  <si>
    <t>výdavky</t>
  </si>
  <si>
    <t>Rozpočet - finančné operácie</t>
  </si>
  <si>
    <t>Skutočné plnenie rozpočtu 2016</t>
  </si>
  <si>
    <t>Návrh rozpočtu na rok 2020</t>
  </si>
  <si>
    <t>Návrh rozpočtu na rok 2019</t>
  </si>
  <si>
    <t>Skutočné plnenie rozpočtu 2017</t>
  </si>
  <si>
    <t>Schválený rozpočet na rok 2018</t>
  </si>
  <si>
    <t>Očakávaná skutočnosť plnenia rozpočtu k 31.12.2018</t>
  </si>
  <si>
    <t>Návrh rozpočtu na rok 2021</t>
  </si>
  <si>
    <t>Návrh rozpočtu na roky 2019,2020,2021 - Obec Kopčany</t>
  </si>
  <si>
    <t>100000,00</t>
  </si>
  <si>
    <t>14076,00</t>
  </si>
  <si>
    <t>85924,00</t>
  </si>
  <si>
    <t>1362407,95</t>
  </si>
  <si>
    <t>1365,16</t>
  </si>
  <si>
    <t>202808,74</t>
  </si>
  <si>
    <t>-201443,58</t>
  </si>
  <si>
    <t>38,15</t>
  </si>
  <si>
    <t>-14037,85</t>
  </si>
  <si>
    <t>25145,80</t>
  </si>
  <si>
    <t>1387553,75</t>
  </si>
  <si>
    <t>644132,37</t>
  </si>
  <si>
    <t>446237,89</t>
  </si>
  <si>
    <t>10015,92</t>
  </si>
  <si>
    <t>1100386,18</t>
  </si>
  <si>
    <t>287167,57</t>
  </si>
  <si>
    <t>1388957,06</t>
  </si>
  <si>
    <t>1317270,92</t>
  </si>
  <si>
    <t>71686,14</t>
  </si>
  <si>
    <t xml:space="preserve">                                        Rozpočet - celkový</t>
  </si>
  <si>
    <t>21500,00</t>
  </si>
  <si>
    <t>527900,00</t>
  </si>
  <si>
    <t>537900,00</t>
  </si>
  <si>
    <t>547900,00</t>
  </si>
  <si>
    <t>15000,00</t>
  </si>
  <si>
    <t>0,00</t>
  </si>
  <si>
    <t>40000,00</t>
  </si>
  <si>
    <t>1616548,84</t>
  </si>
  <si>
    <t>452022,00</t>
  </si>
  <si>
    <t>19358,57</t>
  </si>
  <si>
    <t>1635907,41</t>
  </si>
  <si>
    <t>745045,37</t>
  </si>
  <si>
    <t>1212067,37</t>
  </si>
  <si>
    <t>423840,04</t>
  </si>
  <si>
    <t>2100,00</t>
  </si>
  <si>
    <t>485424,90</t>
  </si>
  <si>
    <t>-483324,90</t>
  </si>
  <si>
    <t>227394,53</t>
  </si>
  <si>
    <t>330959,96</t>
  </si>
  <si>
    <t>103565,43</t>
  </si>
  <si>
    <t>1968967,37</t>
  </si>
  <si>
    <t>1924886,80</t>
  </si>
  <si>
    <t>44080,57</t>
  </si>
  <si>
    <t>Spracovala: Ing. Búliková</t>
  </si>
  <si>
    <t>Schválil: Ing. Dubecký</t>
  </si>
  <si>
    <t>645275,00</t>
  </si>
  <si>
    <t>1188175,00</t>
  </si>
  <si>
    <t>677539,00</t>
  </si>
  <si>
    <t>1230439,00</t>
  </si>
  <si>
    <t>1274316,00</t>
  </si>
  <si>
    <t>711416,00,</t>
  </si>
  <si>
    <t>269178,10</t>
  </si>
  <si>
    <t>676300,00</t>
  </si>
  <si>
    <t>410000,00</t>
  </si>
  <si>
    <t>1101300,00</t>
  </si>
  <si>
    <t>476365,00</t>
  </si>
  <si>
    <t>ZŠ = 54100,00</t>
  </si>
  <si>
    <t>OKOC = 15000,00</t>
  </si>
  <si>
    <t>275000,00</t>
  </si>
  <si>
    <t>-275000,00</t>
  </si>
  <si>
    <t>1463175,00</t>
  </si>
  <si>
    <t>290000,00</t>
  </si>
  <si>
    <t>-290000,00</t>
  </si>
  <si>
    <t>1520439,00</t>
  </si>
  <si>
    <t>1564316,00</t>
  </si>
  <si>
    <t>1420600,84</t>
  </si>
  <si>
    <t>1461600,84</t>
  </si>
  <si>
    <t>1504650,84</t>
  </si>
  <si>
    <t>1442100,84</t>
  </si>
  <si>
    <t>1483100,84</t>
  </si>
  <si>
    <t>1526150,84</t>
  </si>
  <si>
    <t>1482100,84</t>
  </si>
  <si>
    <t>1523100,84</t>
  </si>
  <si>
    <t>1566150,84</t>
  </si>
  <si>
    <t>18925,84</t>
  </si>
  <si>
    <t>2661,84</t>
  </si>
  <si>
    <t>1834,84</t>
  </si>
  <si>
    <t>253925,84</t>
  </si>
  <si>
    <t>252661,84</t>
  </si>
  <si>
    <t>251834,84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</si>
</sst>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5"/>
      <color rgb="FF000000"/>
      <name val="Calibri"/>
      <family val="2"/>
      <charset val="238"/>
    </font>
    <font>
      <b/>
      <sz val="15"/>
      <color rgb="FF000000"/>
      <name val="Calibri"/>
      <family val="2"/>
      <charset val="238"/>
    </font>
    <font>
      <sz val="15"/>
      <color rgb="FF000000"/>
      <name val="Calibri"/>
      <family val="2"/>
      <charset val="238"/>
      <scheme val="minor"/>
    </font>
    <font>
      <b/>
      <sz val="15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2" fillId="0" borderId="0" xfId="0" applyFont="1"/>
    <xf numFmtId="49" fontId="2" fillId="0" borderId="3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49" fontId="3" fillId="2" borderId="3" xfId="0" applyNumberFormat="1" applyFont="1" applyFill="1" applyBorder="1" applyAlignment="1">
      <alignment horizontal="right"/>
    </xf>
    <xf numFmtId="49" fontId="3" fillId="3" borderId="3" xfId="0" applyNumberFormat="1" applyFont="1" applyFill="1" applyBorder="1" applyAlignment="1">
      <alignment horizontal="right"/>
    </xf>
    <xf numFmtId="49" fontId="5" fillId="3" borderId="3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2" fontId="2" fillId="4" borderId="0" xfId="0" applyNumberFormat="1" applyFont="1" applyFill="1" applyBorder="1"/>
    <xf numFmtId="49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3" fillId="0" borderId="2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49" fontId="3" fillId="2" borderId="9" xfId="0" applyNumberFormat="1" applyFont="1" applyFill="1" applyBorder="1" applyAlignment="1">
      <alignment horizontal="right"/>
    </xf>
    <xf numFmtId="49" fontId="2" fillId="0" borderId="3" xfId="0" applyNumberFormat="1" applyFont="1" applyBorder="1" applyAlignment="1">
      <alignment horizontal="right" vertical="center"/>
    </xf>
    <xf numFmtId="49" fontId="3" fillId="3" borderId="3" xfId="0" applyNumberFormat="1" applyFont="1" applyFill="1" applyBorder="1" applyAlignment="1">
      <alignment horizontal="right" vertical="center"/>
    </xf>
    <xf numFmtId="49" fontId="3" fillId="6" borderId="11" xfId="0" applyNumberFormat="1" applyFont="1" applyFill="1" applyBorder="1" applyAlignment="1">
      <alignment horizontal="right" vertical="center"/>
    </xf>
    <xf numFmtId="49" fontId="3" fillId="6" borderId="1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vertical="center"/>
    </xf>
    <xf numFmtId="49" fontId="2" fillId="4" borderId="4" xfId="0" applyNumberFormat="1" applyFont="1" applyFill="1" applyBorder="1" applyAlignment="1">
      <alignment horizontal="right"/>
    </xf>
    <xf numFmtId="49" fontId="2" fillId="4" borderId="5" xfId="0" applyNumberFormat="1" applyFont="1" applyFill="1" applyBorder="1" applyAlignment="1">
      <alignment horizontal="right"/>
    </xf>
    <xf numFmtId="49" fontId="2" fillId="4" borderId="6" xfId="0" applyNumberFormat="1" applyFont="1" applyFill="1" applyBorder="1" applyAlignment="1">
      <alignment horizontal="right"/>
    </xf>
    <xf numFmtId="49" fontId="2" fillId="4" borderId="7" xfId="0" applyNumberFormat="1" applyFont="1" applyFill="1" applyBorder="1" applyAlignment="1">
      <alignment horizontal="right" vertical="center"/>
    </xf>
    <xf numFmtId="49" fontId="3" fillId="2" borderId="8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/>
    </xf>
    <xf numFmtId="49" fontId="2" fillId="0" borderId="0" xfId="0" applyNumberFormat="1" applyFont="1"/>
    <xf numFmtId="0" fontId="2" fillId="4" borderId="0" xfId="0" applyFont="1" applyFill="1" applyBorder="1"/>
    <xf numFmtId="0" fontId="2" fillId="5" borderId="0" xfId="0" applyFont="1" applyFill="1" applyBorder="1"/>
    <xf numFmtId="0" fontId="3" fillId="0" borderId="0" xfId="0" applyFont="1"/>
    <xf numFmtId="0" fontId="2" fillId="5" borderId="0" xfId="0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3" fontId="2" fillId="5" borderId="0" xfId="0" applyNumberFormat="1" applyFont="1" applyFill="1" applyBorder="1" applyAlignment="1">
      <alignment horizontal="right"/>
    </xf>
    <xf numFmtId="3" fontId="2" fillId="5" borderId="0" xfId="0" applyNumberFormat="1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3" fillId="6" borderId="13" xfId="0" applyFont="1" applyFill="1" applyBorder="1" applyAlignment="1">
      <alignment horizontal="center" vertical="center"/>
    </xf>
    <xf numFmtId="49" fontId="3" fillId="6" borderId="14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3" fillId="6" borderId="14" xfId="0" applyNumberFormat="1" applyFont="1" applyFill="1" applyBorder="1" applyAlignment="1">
      <alignment horizontal="center"/>
    </xf>
    <xf numFmtId="49" fontId="3" fillId="6" borderId="15" xfId="0" applyNumberFormat="1" applyFont="1" applyFill="1" applyBorder="1" applyAlignment="1">
      <alignment horizontal="center"/>
    </xf>
    <xf numFmtId="49" fontId="3" fillId="6" borderId="16" xfId="0" applyNumberFormat="1" applyFont="1" applyFill="1" applyBorder="1" applyAlignment="1">
      <alignment horizontal="center"/>
    </xf>
    <xf numFmtId="49" fontId="3" fillId="6" borderId="17" xfId="0" applyNumberFormat="1" applyFont="1" applyFill="1" applyBorder="1" applyAlignment="1">
      <alignment horizontal="left" vertical="center"/>
    </xf>
    <xf numFmtId="49" fontId="3" fillId="6" borderId="18" xfId="0" applyNumberFormat="1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41"/>
  <sheetViews>
    <sheetView tabSelected="1" topLeftCell="A4" zoomScaleNormal="100" workbookViewId="0">
      <selection activeCell="N13" sqref="N13"/>
    </sheetView>
  </sheetViews>
  <sheetFormatPr defaultRowHeight="19.5" x14ac:dyDescent="0.3"/>
  <cols>
    <col min="1" max="1" width="18" style="3" customWidth="1"/>
    <col min="2" max="2" width="21.28515625" style="3" customWidth="1"/>
    <col min="3" max="3" width="19.28515625" style="3" customWidth="1"/>
    <col min="4" max="4" width="18.140625" style="3" customWidth="1"/>
    <col min="5" max="5" width="24.140625" style="3" customWidth="1"/>
    <col min="6" max="6" width="21.5703125" style="3" customWidth="1"/>
    <col min="7" max="7" width="20.7109375" style="3" customWidth="1"/>
    <col min="8" max="8" width="20" style="3" customWidth="1"/>
    <col min="9" max="9" width="9.5703125" style="3" bestFit="1" customWidth="1"/>
    <col min="10" max="1024" width="8.7109375" style="3"/>
    <col min="1025" max="16384" width="9.140625" style="3"/>
  </cols>
  <sheetData>
    <row r="1" spans="1:9" ht="20.25" thickBot="1" x14ac:dyDescent="0.35">
      <c r="A1" s="2" t="s">
        <v>20</v>
      </c>
    </row>
    <row r="2" spans="1:9" x14ac:dyDescent="0.3">
      <c r="A2" s="41" t="s">
        <v>0</v>
      </c>
      <c r="B2" s="41"/>
      <c r="C2" s="41"/>
      <c r="D2" s="41"/>
      <c r="E2" s="41"/>
      <c r="F2" s="41"/>
      <c r="G2" s="41"/>
      <c r="H2" s="41"/>
    </row>
    <row r="3" spans="1:9" ht="75" customHeight="1" x14ac:dyDescent="0.3">
      <c r="A3" s="4"/>
      <c r="B3" s="5" t="s">
        <v>13</v>
      </c>
      <c r="C3" s="5" t="s">
        <v>16</v>
      </c>
      <c r="D3" s="5" t="s">
        <v>17</v>
      </c>
      <c r="E3" s="5" t="s">
        <v>18</v>
      </c>
      <c r="F3" s="5" t="s">
        <v>15</v>
      </c>
      <c r="G3" s="5" t="s">
        <v>14</v>
      </c>
      <c r="H3" s="5" t="s">
        <v>19</v>
      </c>
    </row>
    <row r="4" spans="1:9" x14ac:dyDescent="0.3">
      <c r="A4" s="6" t="s">
        <v>1</v>
      </c>
      <c r="B4" s="4">
        <v>1331015.4099999999</v>
      </c>
      <c r="C4" s="4" t="s">
        <v>24</v>
      </c>
      <c r="D4" s="4">
        <v>1557665</v>
      </c>
      <c r="E4" s="7" t="s">
        <v>48</v>
      </c>
      <c r="F4" s="4" t="s">
        <v>86</v>
      </c>
      <c r="G4" s="4" t="s">
        <v>87</v>
      </c>
      <c r="H4" s="4" t="s">
        <v>88</v>
      </c>
    </row>
    <row r="5" spans="1:9" x14ac:dyDescent="0.3">
      <c r="A5" s="6" t="s">
        <v>2</v>
      </c>
      <c r="B5" s="4">
        <v>32454.720000000001</v>
      </c>
      <c r="C5" s="4" t="s">
        <v>30</v>
      </c>
      <c r="D5" s="4">
        <v>20000</v>
      </c>
      <c r="E5" s="7" t="s">
        <v>50</v>
      </c>
      <c r="F5" s="4" t="s">
        <v>41</v>
      </c>
      <c r="G5" s="4" t="s">
        <v>41</v>
      </c>
      <c r="H5" s="4" t="s">
        <v>41</v>
      </c>
    </row>
    <row r="6" spans="1:9" x14ac:dyDescent="0.3">
      <c r="A6" s="8" t="s">
        <v>3</v>
      </c>
      <c r="B6" s="9">
        <v>1363470.13</v>
      </c>
      <c r="C6" s="9" t="s">
        <v>31</v>
      </c>
      <c r="D6" s="9">
        <v>1577665</v>
      </c>
      <c r="E6" s="10" t="s">
        <v>51</v>
      </c>
      <c r="F6" s="9" t="s">
        <v>89</v>
      </c>
      <c r="G6" s="9" t="s">
        <v>90</v>
      </c>
      <c r="H6" s="9" t="s">
        <v>91</v>
      </c>
    </row>
    <row r="7" spans="1:9" x14ac:dyDescent="0.3">
      <c r="A7" s="6" t="s">
        <v>4</v>
      </c>
      <c r="B7" s="4">
        <v>655688.9</v>
      </c>
      <c r="C7" s="4" t="s">
        <v>32</v>
      </c>
      <c r="D7" s="4" t="s">
        <v>73</v>
      </c>
      <c r="E7" s="7" t="s">
        <v>52</v>
      </c>
      <c r="F7" s="4" t="s">
        <v>66</v>
      </c>
      <c r="G7" s="4" t="s">
        <v>68</v>
      </c>
      <c r="H7" s="4" t="s">
        <v>71</v>
      </c>
    </row>
    <row r="8" spans="1:9" x14ac:dyDescent="0.3">
      <c r="A8" s="6" t="s">
        <v>5</v>
      </c>
      <c r="B8" s="4">
        <v>427253.78</v>
      </c>
      <c r="C8" s="4" t="s">
        <v>33</v>
      </c>
      <c r="D8" s="4" t="s">
        <v>74</v>
      </c>
      <c r="E8" s="7" t="s">
        <v>49</v>
      </c>
      <c r="F8" s="4" t="s">
        <v>42</v>
      </c>
      <c r="G8" s="4" t="s">
        <v>43</v>
      </c>
      <c r="H8" s="4" t="s">
        <v>44</v>
      </c>
    </row>
    <row r="9" spans="1:9" x14ac:dyDescent="0.3">
      <c r="A9" s="6" t="s">
        <v>6</v>
      </c>
      <c r="B9" s="4">
        <v>11349.35</v>
      </c>
      <c r="C9" s="4" t="s">
        <v>34</v>
      </c>
      <c r="D9" s="4" t="s">
        <v>45</v>
      </c>
      <c r="E9" s="7" t="s">
        <v>45</v>
      </c>
      <c r="F9" s="4" t="s">
        <v>45</v>
      </c>
      <c r="G9" s="4" t="s">
        <v>45</v>
      </c>
      <c r="H9" s="4" t="s">
        <v>45</v>
      </c>
    </row>
    <row r="10" spans="1:9" x14ac:dyDescent="0.3">
      <c r="A10" s="8" t="s">
        <v>7</v>
      </c>
      <c r="B10" s="8">
        <v>1094292.03</v>
      </c>
      <c r="C10" s="8" t="s">
        <v>35</v>
      </c>
      <c r="D10" s="8" t="s">
        <v>75</v>
      </c>
      <c r="E10" s="11" t="s">
        <v>53</v>
      </c>
      <c r="F10" s="8" t="s">
        <v>67</v>
      </c>
      <c r="G10" s="8" t="s">
        <v>69</v>
      </c>
      <c r="H10" s="8" t="s">
        <v>70</v>
      </c>
      <c r="I10" s="12"/>
    </row>
    <row r="11" spans="1:9" x14ac:dyDescent="0.3">
      <c r="A11" s="8" t="s">
        <v>8</v>
      </c>
      <c r="B11" s="8" t="s">
        <v>72</v>
      </c>
      <c r="C11" s="8" t="s">
        <v>36</v>
      </c>
      <c r="D11" s="8" t="s">
        <v>76</v>
      </c>
      <c r="E11" s="11" t="s">
        <v>54</v>
      </c>
      <c r="F11" s="8" t="s">
        <v>98</v>
      </c>
      <c r="G11" s="8" t="s">
        <v>99</v>
      </c>
      <c r="H11" s="8" t="s">
        <v>100</v>
      </c>
    </row>
    <row r="12" spans="1:9" ht="12.75" customHeight="1" thickBot="1" x14ac:dyDescent="0.35">
      <c r="A12" s="13"/>
      <c r="B12" s="13"/>
      <c r="C12" s="13"/>
      <c r="D12" s="13"/>
      <c r="E12" s="14"/>
      <c r="F12" s="13"/>
      <c r="G12" s="13"/>
      <c r="H12" s="13"/>
    </row>
    <row r="13" spans="1:9" ht="20.25" thickBot="1" x14ac:dyDescent="0.35">
      <c r="A13" s="42" t="s">
        <v>9</v>
      </c>
      <c r="B13" s="43"/>
      <c r="C13" s="43"/>
      <c r="D13" s="43"/>
      <c r="E13" s="43"/>
      <c r="F13" s="43"/>
      <c r="G13" s="43"/>
      <c r="H13" s="44"/>
    </row>
    <row r="14" spans="1:9" ht="78.75" thickBot="1" x14ac:dyDescent="0.35">
      <c r="A14" s="15"/>
      <c r="B14" s="5" t="s">
        <v>13</v>
      </c>
      <c r="C14" s="5" t="s">
        <v>16</v>
      </c>
      <c r="D14" s="5" t="s">
        <v>17</v>
      </c>
      <c r="E14" s="5" t="s">
        <v>18</v>
      </c>
      <c r="F14" s="5" t="s">
        <v>15</v>
      </c>
      <c r="G14" s="5" t="s">
        <v>14</v>
      </c>
      <c r="H14" s="5" t="s">
        <v>19</v>
      </c>
    </row>
    <row r="15" spans="1:9" ht="20.25" thickBot="1" x14ac:dyDescent="0.35">
      <c r="A15" s="16" t="s">
        <v>10</v>
      </c>
      <c r="B15" s="17">
        <v>1620633.42</v>
      </c>
      <c r="C15" s="17" t="s">
        <v>25</v>
      </c>
      <c r="D15" s="4">
        <v>0</v>
      </c>
      <c r="E15" s="17" t="s">
        <v>55</v>
      </c>
      <c r="F15" s="4" t="s">
        <v>46</v>
      </c>
      <c r="G15" s="4" t="s">
        <v>46</v>
      </c>
      <c r="H15" s="4" t="s">
        <v>46</v>
      </c>
    </row>
    <row r="16" spans="1:9" ht="20.25" thickBot="1" x14ac:dyDescent="0.35">
      <c r="A16" s="16" t="s">
        <v>11</v>
      </c>
      <c r="B16" s="18">
        <v>200340.15</v>
      </c>
      <c r="C16" s="18" t="s">
        <v>26</v>
      </c>
      <c r="D16" s="4">
        <v>409365</v>
      </c>
      <c r="E16" s="18" t="s">
        <v>56</v>
      </c>
      <c r="F16" s="4" t="s">
        <v>79</v>
      </c>
      <c r="G16" s="4" t="s">
        <v>82</v>
      </c>
      <c r="H16" s="4" t="s">
        <v>82</v>
      </c>
    </row>
    <row r="17" spans="1:8" ht="20.25" thickBot="1" x14ac:dyDescent="0.35">
      <c r="A17" s="19" t="s">
        <v>8</v>
      </c>
      <c r="B17" s="20">
        <v>1420293.27</v>
      </c>
      <c r="C17" s="9" t="s">
        <v>27</v>
      </c>
      <c r="D17" s="9">
        <v>-409365</v>
      </c>
      <c r="E17" s="20" t="s">
        <v>57</v>
      </c>
      <c r="F17" s="9" t="s">
        <v>80</v>
      </c>
      <c r="G17" s="9" t="s">
        <v>83</v>
      </c>
      <c r="H17" s="9" t="s">
        <v>83</v>
      </c>
    </row>
    <row r="18" spans="1:8" ht="13.5" customHeight="1" thickBot="1" x14ac:dyDescent="0.35">
      <c r="A18" s="13"/>
      <c r="B18" s="13"/>
      <c r="C18" s="13"/>
      <c r="D18" s="13"/>
      <c r="E18" s="13"/>
      <c r="F18" s="13"/>
      <c r="G18" s="13"/>
      <c r="H18" s="13"/>
    </row>
    <row r="19" spans="1:8" ht="20.25" thickBot="1" x14ac:dyDescent="0.35">
      <c r="A19" s="45" t="s">
        <v>12</v>
      </c>
      <c r="B19" s="46"/>
      <c r="C19" s="46"/>
      <c r="D19" s="46"/>
      <c r="E19" s="46"/>
      <c r="F19" s="46"/>
      <c r="G19" s="46"/>
      <c r="H19" s="47"/>
    </row>
    <row r="20" spans="1:8" ht="78.75" thickBot="1" x14ac:dyDescent="0.35">
      <c r="A20" s="15"/>
      <c r="B20" s="5" t="s">
        <v>13</v>
      </c>
      <c r="C20" s="5" t="s">
        <v>16</v>
      </c>
      <c r="D20" s="5" t="s">
        <v>17</v>
      </c>
      <c r="E20" s="5" t="s">
        <v>18</v>
      </c>
      <c r="F20" s="5" t="s">
        <v>15</v>
      </c>
      <c r="G20" s="5" t="s">
        <v>14</v>
      </c>
      <c r="H20" s="5" t="s">
        <v>19</v>
      </c>
    </row>
    <row r="21" spans="1:8" ht="20.25" thickBot="1" x14ac:dyDescent="0.35">
      <c r="A21" s="16" t="s">
        <v>10</v>
      </c>
      <c r="B21" s="17">
        <v>158354.4</v>
      </c>
      <c r="C21" s="17" t="s">
        <v>28</v>
      </c>
      <c r="D21" s="4" t="s">
        <v>21</v>
      </c>
      <c r="E21" s="17" t="s">
        <v>59</v>
      </c>
      <c r="F21" s="4" t="s">
        <v>47</v>
      </c>
      <c r="G21" s="4" t="s">
        <v>47</v>
      </c>
      <c r="H21" s="4" t="s">
        <v>47</v>
      </c>
    </row>
    <row r="22" spans="1:8" ht="20.25" thickBot="1" x14ac:dyDescent="0.35">
      <c r="A22" s="16" t="s">
        <v>11</v>
      </c>
      <c r="B22" s="18">
        <v>1788851.33</v>
      </c>
      <c r="C22" s="18" t="s">
        <v>22</v>
      </c>
      <c r="D22" s="21" t="s">
        <v>22</v>
      </c>
      <c r="E22" s="18" t="s">
        <v>58</v>
      </c>
      <c r="F22" s="21" t="s">
        <v>46</v>
      </c>
      <c r="G22" s="21" t="s">
        <v>46</v>
      </c>
      <c r="H22" s="21" t="s">
        <v>46</v>
      </c>
    </row>
    <row r="23" spans="1:8" ht="20.25" thickBot="1" x14ac:dyDescent="0.35">
      <c r="A23" s="19" t="s">
        <v>8</v>
      </c>
      <c r="B23" s="20">
        <v>-1630496.93</v>
      </c>
      <c r="C23" s="20" t="s">
        <v>29</v>
      </c>
      <c r="D23" s="22" t="s">
        <v>23</v>
      </c>
      <c r="E23" s="20" t="s">
        <v>60</v>
      </c>
      <c r="F23" s="22" t="s">
        <v>47</v>
      </c>
      <c r="G23" s="22" t="s">
        <v>47</v>
      </c>
      <c r="H23" s="22" t="s">
        <v>47</v>
      </c>
    </row>
    <row r="24" spans="1:8" ht="58.5" customHeight="1" thickBot="1" x14ac:dyDescent="0.35">
      <c r="A24" s="13"/>
      <c r="B24" s="13"/>
      <c r="C24" s="13"/>
      <c r="D24" s="13"/>
      <c r="E24" s="13"/>
      <c r="F24" s="13"/>
      <c r="G24" s="13"/>
      <c r="H24" s="13"/>
    </row>
    <row r="25" spans="1:8" ht="20.25" thickBot="1" x14ac:dyDescent="0.35">
      <c r="A25" s="23"/>
      <c r="B25" s="24"/>
      <c r="C25" s="48" t="s">
        <v>40</v>
      </c>
      <c r="D25" s="48"/>
      <c r="E25" s="48"/>
      <c r="F25" s="48"/>
      <c r="G25" s="48"/>
      <c r="H25" s="49"/>
    </row>
    <row r="26" spans="1:8" ht="78.75" thickBot="1" x14ac:dyDescent="0.35">
      <c r="A26" s="25"/>
      <c r="B26" s="5" t="s">
        <v>13</v>
      </c>
      <c r="C26" s="5" t="s">
        <v>16</v>
      </c>
      <c r="D26" s="5" t="s">
        <v>17</v>
      </c>
      <c r="E26" s="5" t="s">
        <v>18</v>
      </c>
      <c r="F26" s="5" t="s">
        <v>15</v>
      </c>
      <c r="G26" s="5" t="s">
        <v>14</v>
      </c>
      <c r="H26" s="5" t="s">
        <v>19</v>
      </c>
    </row>
    <row r="27" spans="1:8" ht="20.25" thickBot="1" x14ac:dyDescent="0.35">
      <c r="A27" s="19" t="s">
        <v>10</v>
      </c>
      <c r="B27" s="26">
        <f t="shared" ref="B27" si="0">B6+B15+B21</f>
        <v>3142457.9499999997</v>
      </c>
      <c r="C27" s="26" t="s">
        <v>37</v>
      </c>
      <c r="D27" s="27">
        <f t="shared" ref="D27" si="1">D6+D15+D21</f>
        <v>1677665</v>
      </c>
      <c r="E27" s="26" t="s">
        <v>61</v>
      </c>
      <c r="F27" s="27" t="s">
        <v>92</v>
      </c>
      <c r="G27" s="26" t="s">
        <v>93</v>
      </c>
      <c r="H27" s="27" t="s">
        <v>94</v>
      </c>
    </row>
    <row r="28" spans="1:8" ht="20.25" thickBot="1" x14ac:dyDescent="0.35">
      <c r="A28" s="19" t="s">
        <v>11</v>
      </c>
      <c r="B28" s="28">
        <f t="shared" ref="B28" si="2">B10+B16+B22</f>
        <v>3083483.51</v>
      </c>
      <c r="C28" s="28" t="s">
        <v>38</v>
      </c>
      <c r="D28" s="29">
        <f t="shared" ref="D28" si="3">D10+D16+D22</f>
        <v>1524741</v>
      </c>
      <c r="E28" s="28" t="s">
        <v>62</v>
      </c>
      <c r="F28" s="29" t="s">
        <v>81</v>
      </c>
      <c r="G28" s="28" t="s">
        <v>84</v>
      </c>
      <c r="H28" s="29" t="s">
        <v>85</v>
      </c>
    </row>
    <row r="29" spans="1:8" ht="20.25" thickBot="1" x14ac:dyDescent="0.35">
      <c r="A29" s="19" t="s">
        <v>8</v>
      </c>
      <c r="B29" s="30">
        <f t="shared" ref="B29" si="4">B27-B28</f>
        <v>58974.439999999944</v>
      </c>
      <c r="C29" s="30" t="s">
        <v>39</v>
      </c>
      <c r="D29" s="30">
        <f t="shared" ref="D29" si="5">D27-D28</f>
        <v>152924</v>
      </c>
      <c r="E29" s="30" t="s">
        <v>63</v>
      </c>
      <c r="F29" s="30" t="s">
        <v>95</v>
      </c>
      <c r="G29" s="20" t="s">
        <v>96</v>
      </c>
      <c r="H29" s="31" t="s">
        <v>97</v>
      </c>
    </row>
    <row r="30" spans="1:8" x14ac:dyDescent="0.3">
      <c r="A30" s="32"/>
      <c r="B30" s="32"/>
      <c r="C30" s="32"/>
      <c r="D30" s="32"/>
      <c r="E30" s="32"/>
      <c r="F30" s="32"/>
      <c r="G30" s="32"/>
      <c r="H30" s="32"/>
    </row>
    <row r="31" spans="1:8" ht="21" x14ac:dyDescent="0.35">
      <c r="A31" s="33"/>
      <c r="E31" s="1" t="s">
        <v>77</v>
      </c>
    </row>
    <row r="32" spans="1:8" ht="21" x14ac:dyDescent="0.35">
      <c r="E32" s="1" t="s">
        <v>78</v>
      </c>
    </row>
    <row r="33" spans="1:6" x14ac:dyDescent="0.3">
      <c r="C33" s="34"/>
      <c r="D33" s="34"/>
      <c r="E33" s="34"/>
      <c r="F33" s="34"/>
    </row>
    <row r="34" spans="1:6" x14ac:dyDescent="0.3">
      <c r="A34" s="35" t="s">
        <v>64</v>
      </c>
      <c r="B34" s="35"/>
      <c r="C34" s="34"/>
      <c r="D34" s="34"/>
      <c r="E34" s="34"/>
      <c r="F34" s="34"/>
    </row>
    <row r="35" spans="1:6" x14ac:dyDescent="0.3">
      <c r="A35" s="35" t="s">
        <v>65</v>
      </c>
      <c r="B35" s="35"/>
      <c r="C35" s="36"/>
      <c r="D35" s="37"/>
      <c r="E35" s="37"/>
      <c r="F35" s="37"/>
    </row>
    <row r="36" spans="1:6" x14ac:dyDescent="0.3">
      <c r="C36" s="36"/>
      <c r="D36" s="38"/>
      <c r="E36" s="36"/>
      <c r="F36" s="38"/>
    </row>
    <row r="37" spans="1:6" x14ac:dyDescent="0.3">
      <c r="C37" s="36"/>
      <c r="D37" s="38"/>
      <c r="E37" s="36"/>
      <c r="F37" s="38"/>
    </row>
    <row r="38" spans="1:6" x14ac:dyDescent="0.3">
      <c r="C38" s="36"/>
      <c r="D38" s="38"/>
      <c r="E38" s="36"/>
      <c r="F38" s="38"/>
    </row>
    <row r="39" spans="1:6" x14ac:dyDescent="0.3">
      <c r="C39" s="36"/>
      <c r="D39" s="38"/>
      <c r="E39" s="36"/>
      <c r="F39" s="36"/>
    </row>
    <row r="40" spans="1:6" x14ac:dyDescent="0.3">
      <c r="C40" s="37"/>
      <c r="D40" s="39"/>
      <c r="E40" s="37"/>
      <c r="F40" s="39"/>
    </row>
    <row r="41" spans="1:6" x14ac:dyDescent="0.3">
      <c r="C41" s="40"/>
      <c r="D41" s="40"/>
      <c r="E41" s="40"/>
      <c r="F41" s="40"/>
    </row>
  </sheetData>
  <mergeCells count="4">
    <mergeCell ref="A2:H2"/>
    <mergeCell ref="A13:H13"/>
    <mergeCell ref="A19:H19"/>
    <mergeCell ref="C25:H25"/>
  </mergeCells>
  <pageMargins left="0.7" right="0.7" top="0.75" bottom="0.75" header="0.51180555555555496" footer="0.51180555555555496"/>
  <pageSetup paperSize="9" scale="75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>
      <selection activeCell="N21" sqref="N21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hoth</dc:creator>
  <cp:lastModifiedBy>PC</cp:lastModifiedBy>
  <cp:revision>1</cp:revision>
  <cp:lastPrinted>2018-10-29T16:40:20Z</cp:lastPrinted>
  <dcterms:created xsi:type="dcterms:W3CDTF">2015-12-10T08:00:26Z</dcterms:created>
  <dcterms:modified xsi:type="dcterms:W3CDTF">2018-10-29T16:53:25Z</dcterms:modified>
  <dc:language>sk-SK</dc:language>
</cp:coreProperties>
</file>